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<sst xmlns="http://schemas.openxmlformats.org/spreadsheetml/2006/main" count="93" uniqueCount="62">
  <si>
    <t>（A包）门诊器械包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</si>
  <si>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</si>
  <si>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产品名称</t>
    </r>
  </si>
  <si>
    <r>
      <rPr>
        <b/>
        <sz val="12"/>
        <color rgb="FF000000"/>
        <rFont val="宋体"/>
        <charset val="134"/>
      </rPr>
      <t>规格型号</t>
    </r>
  </si>
  <si>
    <r>
      <rPr>
        <b/>
        <sz val="12"/>
        <color rgb="FF000000"/>
        <rFont val="宋体"/>
        <charset val="134"/>
      </rPr>
      <t>单位</t>
    </r>
  </si>
  <si>
    <r>
      <rPr>
        <b/>
        <sz val="12"/>
        <color rgb="FF000000"/>
        <rFont val="宋体"/>
        <charset val="134"/>
      </rPr>
      <t>数量</t>
    </r>
  </si>
  <si>
    <r>
      <rPr>
        <b/>
        <sz val="12"/>
        <color rgb="FF000000"/>
        <rFont val="宋体"/>
        <charset val="134"/>
      </rPr>
      <t>预算单价(元)</t>
    </r>
  </si>
  <si>
    <r>
      <rPr>
        <b/>
        <sz val="12"/>
        <color rgb="FF000000"/>
        <rFont val="宋体"/>
        <charset val="134"/>
      </rPr>
      <t>预算总价(元)</t>
    </r>
  </si>
  <si>
    <t>听觉检查音叉</t>
  </si>
  <si>
    <t>5X1</t>
  </si>
  <si>
    <r>
      <rPr>
        <sz val="12"/>
        <color rgb="FF000000"/>
        <rFont val="等线"/>
        <charset val="134"/>
      </rPr>
      <t>套</t>
    </r>
  </si>
  <si>
    <r>
      <rPr>
        <sz val="12"/>
        <color rgb="FF000000"/>
        <rFont val="等线"/>
        <charset val="134"/>
      </rPr>
      <t>耳用吸引管</t>
    </r>
  </si>
  <si>
    <r>
      <rPr>
        <sz val="12"/>
        <color rgb="FF000000"/>
        <rFont val="等线"/>
        <charset val="134"/>
      </rPr>
      <t>9cm直φ1</t>
    </r>
  </si>
  <si>
    <r>
      <rPr>
        <sz val="12"/>
        <color rgb="FF000000"/>
        <rFont val="等线"/>
        <charset val="134"/>
      </rPr>
      <t>把</t>
    </r>
  </si>
  <si>
    <r>
      <rPr>
        <sz val="12"/>
        <color rgb="FF000000"/>
        <rFont val="等线"/>
        <charset val="134"/>
      </rPr>
      <t>9cm直φ1.5</t>
    </r>
  </si>
  <si>
    <r>
      <rPr>
        <sz val="12"/>
        <color rgb="FF000000"/>
        <rFont val="等线"/>
        <charset val="134"/>
      </rPr>
      <t>9cm直φ2</t>
    </r>
  </si>
  <si>
    <r>
      <rPr>
        <sz val="12"/>
        <color rgb="FF000000"/>
        <rFont val="等线"/>
        <charset val="134"/>
      </rPr>
      <t>耵聍钩</t>
    </r>
  </si>
  <si>
    <r>
      <rPr>
        <sz val="12"/>
        <color rgb="FF000000"/>
        <rFont val="等线"/>
        <charset val="134"/>
      </rPr>
      <t>16cm角弯90°头宽1.5直形</t>
    </r>
  </si>
  <si>
    <r>
      <rPr>
        <sz val="12"/>
        <color rgb="FF000000"/>
        <rFont val="等线"/>
        <charset val="134"/>
      </rPr>
      <t>鼻异物钳</t>
    </r>
  </si>
  <si>
    <r>
      <rPr>
        <sz val="12"/>
        <color rgb="FF000000"/>
        <rFont val="等线"/>
        <charset val="134"/>
      </rPr>
      <t>12cm无钩</t>
    </r>
  </si>
  <si>
    <r>
      <rPr>
        <sz val="12"/>
        <color rgb="FF000000"/>
        <rFont val="等线"/>
        <charset val="134"/>
      </rPr>
      <t>喉钳</t>
    </r>
  </si>
  <si>
    <r>
      <rPr>
        <sz val="12"/>
        <color rgb="FF000000"/>
        <rFont val="等线"/>
        <charset val="134"/>
      </rPr>
      <t>20cm滑板式侧弯 上、下开（间接）</t>
    </r>
  </si>
  <si>
    <r>
      <rPr>
        <sz val="12"/>
        <color rgb="FF000000"/>
        <rFont val="等线"/>
        <charset val="134"/>
      </rPr>
      <t>20cm滑板式侧弯 左、右开（间接）</t>
    </r>
  </si>
  <si>
    <r>
      <rPr>
        <sz val="12"/>
        <color rgb="FF000000"/>
        <rFont val="等线"/>
        <charset val="134"/>
      </rPr>
      <t>咽喉镜</t>
    </r>
  </si>
  <si>
    <r>
      <rPr>
        <sz val="12"/>
        <color rgb="FF000000"/>
        <rFont val="等线"/>
        <charset val="134"/>
      </rPr>
      <t>φ14</t>
    </r>
  </si>
  <si>
    <r>
      <rPr>
        <sz val="12"/>
        <color rgb="FF000000"/>
        <rFont val="等线"/>
        <charset val="134"/>
      </rPr>
      <t>鼻用镊</t>
    </r>
  </si>
  <si>
    <r>
      <rPr>
        <sz val="12"/>
        <color rgb="FF000000"/>
        <rFont val="等线"/>
        <charset val="134"/>
      </rPr>
      <t>16cm枪形有齿 WD</t>
    </r>
  </si>
  <si>
    <r>
      <rPr>
        <sz val="12"/>
        <color rgb="FF000000"/>
        <rFont val="等线"/>
        <charset val="134"/>
      </rPr>
      <t>耳用膝状镊</t>
    </r>
  </si>
  <si>
    <r>
      <rPr>
        <sz val="12"/>
        <color rgb="FF000000"/>
        <rFont val="等线"/>
        <charset val="134"/>
      </rPr>
      <t>11cm WD</t>
    </r>
  </si>
  <si>
    <r>
      <rPr>
        <sz val="12"/>
        <color rgb="FF000000"/>
        <rFont val="等线"/>
        <charset val="134"/>
      </rPr>
      <t>鼻镜</t>
    </r>
  </si>
  <si>
    <r>
      <rPr>
        <sz val="12"/>
        <color rgb="FF000000"/>
        <rFont val="等线"/>
        <charset val="134"/>
      </rPr>
      <t>检查 直 头长28(无柄花)</t>
    </r>
  </si>
  <si>
    <r>
      <rPr>
        <sz val="12"/>
        <color rgb="FF000000"/>
        <rFont val="等线"/>
        <charset val="134"/>
      </rPr>
      <t>耳钳</t>
    </r>
  </si>
  <si>
    <r>
      <rPr>
        <sz val="12"/>
        <color rgb="FF000000"/>
        <rFont val="等线"/>
        <charset val="134"/>
      </rPr>
      <t>8cm盖板式 直麦粒头0.5×4</t>
    </r>
  </si>
  <si>
    <r>
      <rPr>
        <sz val="12"/>
        <color rgb="FF000000"/>
        <rFont val="等线"/>
        <charset val="134"/>
      </rPr>
      <t>中耳息肉钳</t>
    </r>
  </si>
  <si>
    <r>
      <rPr>
        <sz val="12"/>
        <color rgb="FF000000"/>
        <rFont val="等线"/>
        <charset val="134"/>
      </rPr>
      <t>8cm盖板式 直碗口φ2</t>
    </r>
  </si>
  <si>
    <r>
      <rPr>
        <sz val="12"/>
        <color rgb="FF000000"/>
        <rFont val="等线"/>
        <charset val="134"/>
      </rPr>
      <t>鼻咽活体取样钳</t>
    </r>
  </si>
  <si>
    <r>
      <rPr>
        <sz val="12"/>
        <color rgb="FF000000"/>
        <rFont val="等线"/>
        <charset val="134"/>
      </rPr>
      <t>13cm管式长圆横开上翘110°宽3</t>
    </r>
  </si>
  <si>
    <r>
      <rPr>
        <sz val="12"/>
        <color rgb="FF000000"/>
        <rFont val="等线"/>
        <charset val="134"/>
      </rPr>
      <t>鼻腔吸引管</t>
    </r>
  </si>
  <si>
    <r>
      <rPr>
        <sz val="12"/>
        <color rgb="FF000000"/>
        <rFont val="等线"/>
        <charset val="134"/>
      </rPr>
      <t>15cm弯可调φ2.5×24</t>
    </r>
  </si>
  <si>
    <r>
      <rPr>
        <sz val="12"/>
        <color rgb="FF000000"/>
        <rFont val="等线"/>
        <charset val="134"/>
      </rPr>
      <t>鼻剪</t>
    </r>
  </si>
  <si>
    <r>
      <rPr>
        <sz val="12"/>
        <color rgb="FF000000"/>
        <rFont val="等线"/>
        <charset val="134"/>
      </rPr>
      <t>11cm下介 头宽3 WD</t>
    </r>
  </si>
  <si>
    <r>
      <rPr>
        <sz val="12"/>
        <color rgb="FF000000"/>
        <rFont val="等线"/>
        <charset val="134"/>
      </rPr>
      <t>眼用剪</t>
    </r>
  </si>
  <si>
    <r>
      <rPr>
        <sz val="12"/>
        <color rgb="FF000000"/>
        <rFont val="等线"/>
        <charset val="134"/>
      </rPr>
      <t>10cm直尖头</t>
    </r>
  </si>
  <si>
    <r>
      <rPr>
        <sz val="12"/>
        <color rgb="FF000000"/>
        <rFont val="等线"/>
        <charset val="134"/>
      </rPr>
      <t>10cm弯尖</t>
    </r>
  </si>
  <si>
    <r>
      <rPr>
        <sz val="12"/>
        <color rgb="FF000000"/>
        <rFont val="等线"/>
        <charset val="134"/>
      </rPr>
      <t>鼻骨复位器</t>
    </r>
  </si>
  <si>
    <r>
      <rPr>
        <sz val="12"/>
        <color rgb="FF000000"/>
        <rFont val="等线"/>
        <charset val="134"/>
      </rPr>
      <t>20cm钳式 间隙1.8</t>
    </r>
  </si>
  <si>
    <r>
      <rPr>
        <sz val="12"/>
        <color rgb="FF000000"/>
        <rFont val="等线"/>
        <charset val="134"/>
      </rPr>
      <t>手术剪</t>
    </r>
  </si>
  <si>
    <r>
      <rPr>
        <sz val="12"/>
        <color rgb="FF000000"/>
        <rFont val="等线"/>
        <charset val="134"/>
      </rPr>
      <t>14cm直尖</t>
    </r>
  </si>
  <si>
    <r>
      <rPr>
        <sz val="12"/>
        <color rgb="FF000000"/>
        <rFont val="等线"/>
        <charset val="134"/>
      </rPr>
      <t>止血钳</t>
    </r>
  </si>
  <si>
    <r>
      <rPr>
        <sz val="12"/>
        <color rgb="FF000000"/>
        <rFont val="等线"/>
        <charset val="134"/>
      </rPr>
      <t>14cm弯全齿</t>
    </r>
  </si>
  <si>
    <r>
      <rPr>
        <sz val="12"/>
        <color rgb="FF000000"/>
        <rFont val="等线"/>
        <charset val="134"/>
      </rPr>
      <t>不锈钢消毒盘</t>
    </r>
  </si>
  <si>
    <r>
      <rPr>
        <sz val="12"/>
        <color rgb="FF000000"/>
        <rFont val="等线"/>
        <charset val="134"/>
      </rPr>
      <t>无孔12吋</t>
    </r>
  </si>
  <si>
    <r>
      <rPr>
        <sz val="12"/>
        <color rgb="FF000000"/>
        <rFont val="等线"/>
        <charset val="134"/>
      </rPr>
      <t>只</t>
    </r>
  </si>
  <si>
    <r>
      <rPr>
        <sz val="12"/>
        <color rgb="FF000000"/>
        <rFont val="宋体"/>
        <charset val="134"/>
      </rPr>
      <t>组织镊</t>
    </r>
  </si>
  <si>
    <r>
      <rPr>
        <sz val="12"/>
        <color rgb="FF000000"/>
        <rFont val="宋体"/>
        <charset val="134"/>
      </rPr>
      <t>12.5cm直形 1×2钩</t>
    </r>
  </si>
  <si>
    <r>
      <rPr>
        <sz val="12"/>
        <color rgb="FF000000"/>
        <rFont val="宋体"/>
        <charset val="134"/>
      </rPr>
      <t>把</t>
    </r>
  </si>
  <si>
    <r>
      <rPr>
        <sz val="12"/>
        <color rgb="FF000000"/>
        <rFont val="宋体"/>
        <charset val="134"/>
      </rPr>
      <t>眼科镊</t>
    </r>
  </si>
  <si>
    <r>
      <rPr>
        <sz val="12"/>
        <color rgb="FF000000"/>
        <rFont val="宋体"/>
        <charset val="134"/>
      </rPr>
      <t>各规格（具体与使用规格为准）</t>
    </r>
  </si>
  <si>
    <r>
      <rPr>
        <sz val="12"/>
        <color rgb="FF000000"/>
        <rFont val="宋体"/>
        <charset val="134"/>
      </rPr>
      <t>电耳镜</t>
    </r>
  </si>
  <si>
    <r>
      <rPr>
        <sz val="12"/>
        <color rgb="FF000000"/>
        <rFont val="宋体"/>
        <charset val="134"/>
      </rPr>
      <t>套</t>
    </r>
  </si>
  <si>
    <r>
      <rPr>
        <sz val="12"/>
        <color rgb="FF000000"/>
        <rFont val="宋体"/>
        <charset val="134"/>
      </rPr>
      <t>医用头灯(聚光)</t>
    </r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</si>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</sst>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32" sqref="$A32:$XFD32"/>
    </sheetView>
  </sheetViews>
  <sheetFormatPr defaultColWidth="9" defaultRowHeight="13.5"/>
  <cols>
    <col min="1" max="1" width="6.375" style="1" customWidth="1"/>
    <col min="2" max="2" width="17.5" style="1" customWidth="1"/>
    <col min="3" max="3" width="14.875" style="2" customWidth="1"/>
    <col min="4" max="4" width="6.375" style="1" customWidth="1"/>
    <col min="5" max="5" width="7.125" style="1" customWidth="1"/>
    <col min="6" max="6" width="7.875" style="1" customWidth="1"/>
    <col min="7" max="7" width="10.375" style="1" customWidth="1"/>
    <col min="8" max="16384" width="9" style="1"/>
  </cols>
  <sheetData>
    <row r="1" s="1" customFormat="1" ht="22.5" customHeight="1" spans="1:7">
      <c r="A1" s="3" t="s">
        <v>0</v>
      </c>
      <c r="B1" s="3"/>
      <c r="C1" s="4"/>
      <c r="D1" s="3"/>
      <c r="E1" s="3"/>
      <c r="F1" s="3"/>
      <c r="G1" s="3"/>
    </row>
    <row r="2" s="1" customFormat="1" ht="37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15.75" spans="1:7">
      <c r="A3" s="7">
        <v>1</v>
      </c>
      <c r="B3" s="7" t="s">
        <v>8</v>
      </c>
      <c r="C3" s="8" t="s">
        <v>9</v>
      </c>
      <c r="D3" s="8" t="s">
        <v>10</v>
      </c>
      <c r="E3" s="7">
        <v>3</v>
      </c>
      <c r="F3" s="9">
        <v>820</v>
      </c>
      <c r="G3" s="9">
        <f t="shared" ref="G3:G30" si="0">E3*F3</f>
        <v>2460</v>
      </c>
    </row>
    <row r="4" s="1" customFormat="1" ht="15.75" spans="1:7">
      <c r="A4" s="7">
        <v>2</v>
      </c>
      <c r="B4" s="7" t="s">
        <v>11</v>
      </c>
      <c r="C4" s="8" t="s">
        <v>12</v>
      </c>
      <c r="D4" s="8" t="s">
        <v>13</v>
      </c>
      <c r="E4" s="7">
        <v>10</v>
      </c>
      <c r="F4" s="9">
        <v>210</v>
      </c>
      <c r="G4" s="9">
        <f t="shared" si="0"/>
        <v>2100</v>
      </c>
    </row>
    <row r="5" s="1" customFormat="1" ht="15.75" spans="1:7">
      <c r="A5" s="7">
        <v>3</v>
      </c>
      <c r="B5" s="7" t="s">
        <v>11</v>
      </c>
      <c r="C5" s="8" t="s">
        <v>14</v>
      </c>
      <c r="D5" s="8" t="s">
        <v>13</v>
      </c>
      <c r="E5" s="7">
        <v>10</v>
      </c>
      <c r="F5" s="9">
        <v>210</v>
      </c>
      <c r="G5" s="9">
        <f t="shared" si="0"/>
        <v>2100</v>
      </c>
    </row>
    <row r="6" s="1" customFormat="1" ht="15.75" spans="1:7">
      <c r="A6" s="7">
        <v>4</v>
      </c>
      <c r="B6" s="7" t="s">
        <v>11</v>
      </c>
      <c r="C6" s="8" t="s">
        <v>15</v>
      </c>
      <c r="D6" s="8" t="s">
        <v>13</v>
      </c>
      <c r="E6" s="7">
        <v>10</v>
      </c>
      <c r="F6" s="9">
        <v>210</v>
      </c>
      <c r="G6" s="9">
        <f t="shared" si="0"/>
        <v>2100</v>
      </c>
    </row>
    <row r="7" s="1" customFormat="1" ht="31.5" spans="1:7">
      <c r="A7" s="7">
        <v>5</v>
      </c>
      <c r="B7" s="7" t="s">
        <v>16</v>
      </c>
      <c r="C7" s="8" t="s">
        <v>17</v>
      </c>
      <c r="D7" s="8" t="s">
        <v>13</v>
      </c>
      <c r="E7" s="7">
        <v>10</v>
      </c>
      <c r="F7" s="9">
        <v>160</v>
      </c>
      <c r="G7" s="9">
        <f t="shared" si="0"/>
        <v>1600</v>
      </c>
    </row>
    <row r="8" s="1" customFormat="1" ht="15.75" spans="1:7">
      <c r="A8" s="7">
        <v>6</v>
      </c>
      <c r="B8" s="7" t="s">
        <v>18</v>
      </c>
      <c r="C8" s="8" t="s">
        <v>19</v>
      </c>
      <c r="D8" s="8" t="s">
        <v>13</v>
      </c>
      <c r="E8" s="7">
        <v>2</v>
      </c>
      <c r="F8" s="10">
        <v>850</v>
      </c>
      <c r="G8" s="9">
        <f t="shared" si="0"/>
        <v>1700</v>
      </c>
    </row>
    <row r="9" s="1" customFormat="1" ht="47.25" spans="1:7">
      <c r="A9" s="7">
        <v>7</v>
      </c>
      <c r="B9" s="7" t="s">
        <v>20</v>
      </c>
      <c r="C9" s="8" t="s">
        <v>21</v>
      </c>
      <c r="D9" s="8" t="s">
        <v>13</v>
      </c>
      <c r="E9" s="7">
        <v>10</v>
      </c>
      <c r="F9" s="10">
        <v>1020</v>
      </c>
      <c r="G9" s="9">
        <f t="shared" si="0"/>
        <v>10200</v>
      </c>
    </row>
    <row r="10" s="1" customFormat="1" ht="47.25" spans="1:7">
      <c r="A10" s="7">
        <v>8</v>
      </c>
      <c r="B10" s="7" t="s">
        <v>20</v>
      </c>
      <c r="C10" s="8" t="s">
        <v>22</v>
      </c>
      <c r="D10" s="8" t="s">
        <v>13</v>
      </c>
      <c r="E10" s="7">
        <v>10</v>
      </c>
      <c r="F10" s="10">
        <v>1020</v>
      </c>
      <c r="G10" s="9">
        <f t="shared" si="0"/>
        <v>10200</v>
      </c>
    </row>
    <row r="11" s="1" customFormat="1" ht="15.75" spans="1:7">
      <c r="A11" s="7">
        <v>9</v>
      </c>
      <c r="B11" s="7" t="s">
        <v>23</v>
      </c>
      <c r="C11" s="8" t="s">
        <v>24</v>
      </c>
      <c r="D11" s="8" t="s">
        <v>13</v>
      </c>
      <c r="E11" s="7">
        <v>20</v>
      </c>
      <c r="F11" s="10">
        <v>25</v>
      </c>
      <c r="G11" s="9">
        <f t="shared" si="0"/>
        <v>500</v>
      </c>
    </row>
    <row r="12" s="1" customFormat="1" ht="31.5" spans="1:7">
      <c r="A12" s="7">
        <v>10</v>
      </c>
      <c r="B12" s="7" t="s">
        <v>25</v>
      </c>
      <c r="C12" s="8" t="s">
        <v>26</v>
      </c>
      <c r="D12" s="8" t="s">
        <v>13</v>
      </c>
      <c r="E12" s="7">
        <v>10</v>
      </c>
      <c r="F12" s="10">
        <v>55</v>
      </c>
      <c r="G12" s="9">
        <f t="shared" si="0"/>
        <v>550</v>
      </c>
    </row>
    <row r="13" s="1" customFormat="1" ht="15.75" spans="1:7">
      <c r="A13" s="7">
        <v>11</v>
      </c>
      <c r="B13" s="7" t="s">
        <v>27</v>
      </c>
      <c r="C13" s="8" t="s">
        <v>28</v>
      </c>
      <c r="D13" s="8" t="s">
        <v>13</v>
      </c>
      <c r="E13" s="7">
        <v>10</v>
      </c>
      <c r="F13" s="10">
        <v>55</v>
      </c>
      <c r="G13" s="9">
        <f t="shared" si="0"/>
        <v>550</v>
      </c>
    </row>
    <row r="14" s="1" customFormat="1" ht="31.5" spans="1:7">
      <c r="A14" s="7">
        <v>12</v>
      </c>
      <c r="B14" s="7" t="s">
        <v>29</v>
      </c>
      <c r="C14" s="8" t="s">
        <v>30</v>
      </c>
      <c r="D14" s="8" t="s">
        <v>13</v>
      </c>
      <c r="E14" s="7">
        <v>10</v>
      </c>
      <c r="F14" s="10">
        <v>125</v>
      </c>
      <c r="G14" s="9">
        <f t="shared" si="0"/>
        <v>1250</v>
      </c>
    </row>
    <row r="15" s="1" customFormat="1" ht="31.5" spans="1:7">
      <c r="A15" s="7">
        <v>13</v>
      </c>
      <c r="B15" s="7" t="s">
        <v>31</v>
      </c>
      <c r="C15" s="8" t="s">
        <v>32</v>
      </c>
      <c r="D15" s="8" t="s">
        <v>13</v>
      </c>
      <c r="E15" s="7">
        <v>5</v>
      </c>
      <c r="F15" s="10">
        <v>1800</v>
      </c>
      <c r="G15" s="9">
        <f t="shared" si="0"/>
        <v>9000</v>
      </c>
    </row>
    <row r="16" s="1" customFormat="1" ht="31.5" spans="1:7">
      <c r="A16" s="7">
        <v>14</v>
      </c>
      <c r="B16" s="7" t="s">
        <v>33</v>
      </c>
      <c r="C16" s="8" t="s">
        <v>34</v>
      </c>
      <c r="D16" s="8" t="s">
        <v>13</v>
      </c>
      <c r="E16" s="7">
        <v>3</v>
      </c>
      <c r="F16" s="10">
        <v>1800</v>
      </c>
      <c r="G16" s="9">
        <f t="shared" si="0"/>
        <v>5400</v>
      </c>
    </row>
    <row r="17" s="1" customFormat="1" ht="47.25" spans="1:7">
      <c r="A17" s="7">
        <v>15</v>
      </c>
      <c r="B17" s="7" t="s">
        <v>35</v>
      </c>
      <c r="C17" s="8" t="s">
        <v>36</v>
      </c>
      <c r="D17" s="8" t="s">
        <v>13</v>
      </c>
      <c r="E17" s="7">
        <v>5</v>
      </c>
      <c r="F17" s="10">
        <v>2150</v>
      </c>
      <c r="G17" s="9">
        <f t="shared" si="0"/>
        <v>10750</v>
      </c>
    </row>
    <row r="18" s="1" customFormat="1" ht="31.5" spans="1:7">
      <c r="A18" s="7">
        <v>16</v>
      </c>
      <c r="B18" s="7" t="s">
        <v>37</v>
      </c>
      <c r="C18" s="8" t="s">
        <v>38</v>
      </c>
      <c r="D18" s="8" t="s">
        <v>13</v>
      </c>
      <c r="E18" s="7">
        <v>20</v>
      </c>
      <c r="F18" s="10">
        <v>315</v>
      </c>
      <c r="G18" s="9">
        <f t="shared" si="0"/>
        <v>6300</v>
      </c>
    </row>
    <row r="19" s="1" customFormat="1" ht="31.5" spans="1:7">
      <c r="A19" s="7">
        <v>17</v>
      </c>
      <c r="B19" s="7" t="s">
        <v>39</v>
      </c>
      <c r="C19" s="8" t="s">
        <v>40</v>
      </c>
      <c r="D19" s="8" t="s">
        <v>13</v>
      </c>
      <c r="E19" s="7">
        <v>2</v>
      </c>
      <c r="F19" s="10">
        <v>260</v>
      </c>
      <c r="G19" s="9">
        <f t="shared" si="0"/>
        <v>520</v>
      </c>
    </row>
    <row r="20" s="1" customFormat="1" ht="15.75" spans="1:7">
      <c r="A20" s="7">
        <v>18</v>
      </c>
      <c r="B20" s="7" t="s">
        <v>41</v>
      </c>
      <c r="C20" s="8" t="s">
        <v>42</v>
      </c>
      <c r="D20" s="8" t="s">
        <v>13</v>
      </c>
      <c r="E20" s="7">
        <v>5</v>
      </c>
      <c r="F20" s="10">
        <v>80</v>
      </c>
      <c r="G20" s="9">
        <f t="shared" si="0"/>
        <v>400</v>
      </c>
    </row>
    <row r="21" s="1" customFormat="1" ht="15.75" spans="1:7">
      <c r="A21" s="7">
        <v>19</v>
      </c>
      <c r="B21" s="7" t="s">
        <v>41</v>
      </c>
      <c r="C21" s="8" t="s">
        <v>43</v>
      </c>
      <c r="D21" s="8" t="s">
        <v>13</v>
      </c>
      <c r="E21" s="7">
        <v>5</v>
      </c>
      <c r="F21" s="10">
        <v>90</v>
      </c>
      <c r="G21" s="9">
        <f t="shared" si="0"/>
        <v>450</v>
      </c>
    </row>
    <row r="22" s="1" customFormat="1" ht="31.5" spans="1:7">
      <c r="A22" s="7">
        <v>20</v>
      </c>
      <c r="B22" s="7" t="s">
        <v>44</v>
      </c>
      <c r="C22" s="8" t="s">
        <v>45</v>
      </c>
      <c r="D22" s="8" t="s">
        <v>13</v>
      </c>
      <c r="E22" s="7">
        <v>2</v>
      </c>
      <c r="F22" s="10">
        <v>300</v>
      </c>
      <c r="G22" s="9">
        <f t="shared" si="0"/>
        <v>600</v>
      </c>
    </row>
    <row r="23" s="1" customFormat="1" ht="15.75" spans="1:7">
      <c r="A23" s="7">
        <v>21</v>
      </c>
      <c r="B23" s="7" t="s">
        <v>46</v>
      </c>
      <c r="C23" s="8" t="s">
        <v>47</v>
      </c>
      <c r="D23" s="8" t="s">
        <v>13</v>
      </c>
      <c r="E23" s="7">
        <v>5</v>
      </c>
      <c r="F23" s="10">
        <v>56</v>
      </c>
      <c r="G23" s="9">
        <f t="shared" si="0"/>
        <v>280</v>
      </c>
    </row>
    <row r="24" s="1" customFormat="1" ht="15.75" spans="1:7">
      <c r="A24" s="7">
        <v>22</v>
      </c>
      <c r="B24" s="7" t="s">
        <v>48</v>
      </c>
      <c r="C24" s="8" t="s">
        <v>49</v>
      </c>
      <c r="D24" s="8" t="s">
        <v>13</v>
      </c>
      <c r="E24" s="7">
        <v>5</v>
      </c>
      <c r="F24" s="10">
        <v>58</v>
      </c>
      <c r="G24" s="9">
        <f t="shared" si="0"/>
        <v>290</v>
      </c>
    </row>
    <row r="25" s="1" customFormat="1" ht="15.75" spans="1:7">
      <c r="A25" s="7">
        <v>23</v>
      </c>
      <c r="B25" s="7" t="s">
        <v>50</v>
      </c>
      <c r="C25" s="8" t="s">
        <v>51</v>
      </c>
      <c r="D25" s="8" t="s">
        <v>52</v>
      </c>
      <c r="E25" s="7">
        <v>5</v>
      </c>
      <c r="F25" s="10">
        <v>250</v>
      </c>
      <c r="G25" s="9">
        <f t="shared" si="0"/>
        <v>1250</v>
      </c>
    </row>
    <row r="26" s="1" customFormat="1" ht="28.5" spans="1:7">
      <c r="A26" s="7">
        <v>24</v>
      </c>
      <c r="B26" s="9" t="s">
        <v>53</v>
      </c>
      <c r="C26" s="11" t="s">
        <v>54</v>
      </c>
      <c r="D26" s="9" t="s">
        <v>55</v>
      </c>
      <c r="E26" s="9">
        <v>5</v>
      </c>
      <c r="F26" s="10">
        <v>30</v>
      </c>
      <c r="G26" s="9">
        <f t="shared" si="0"/>
        <v>150</v>
      </c>
    </row>
    <row r="27" s="1" customFormat="1" ht="28.5" spans="1:10">
      <c r="A27" s="7">
        <v>25</v>
      </c>
      <c r="B27" s="9" t="s">
        <v>56</v>
      </c>
      <c r="C27" s="11" t="s">
        <v>57</v>
      </c>
      <c r="D27" s="9" t="s">
        <v>55</v>
      </c>
      <c r="E27" s="9">
        <v>5</v>
      </c>
      <c r="F27" s="10">
        <v>30</v>
      </c>
      <c r="G27" s="9">
        <f t="shared" si="0"/>
        <v>150</v>
      </c>
      <c r="J27" s="16"/>
    </row>
    <row r="28" s="1" customFormat="1" ht="28.5" spans="1:7">
      <c r="A28" s="7">
        <v>26</v>
      </c>
      <c r="B28" s="9" t="s">
        <v>56</v>
      </c>
      <c r="C28" s="11" t="s">
        <v>57</v>
      </c>
      <c r="D28" s="9" t="s">
        <v>55</v>
      </c>
      <c r="E28" s="9">
        <v>5</v>
      </c>
      <c r="F28" s="10">
        <v>30</v>
      </c>
      <c r="G28" s="9">
        <f t="shared" si="0"/>
        <v>150</v>
      </c>
    </row>
    <row r="29" s="1" customFormat="1" ht="28.5" spans="1:7">
      <c r="A29" s="7">
        <v>27</v>
      </c>
      <c r="B29" s="9" t="s">
        <v>58</v>
      </c>
      <c r="C29" s="11" t="s">
        <v>57</v>
      </c>
      <c r="D29" s="9" t="s">
        <v>59</v>
      </c>
      <c r="E29" s="9">
        <v>5</v>
      </c>
      <c r="F29" s="10">
        <v>3300</v>
      </c>
      <c r="G29" s="9">
        <f t="shared" si="0"/>
        <v>16500</v>
      </c>
    </row>
    <row r="30" s="1" customFormat="1" ht="28.5" spans="1:7">
      <c r="A30" s="7">
        <v>28</v>
      </c>
      <c r="B30" s="9" t="s">
        <v>60</v>
      </c>
      <c r="C30" s="11" t="s">
        <v>57</v>
      </c>
      <c r="D30" s="9" t="s">
        <v>59</v>
      </c>
      <c r="E30" s="9">
        <v>5</v>
      </c>
      <c r="F30" s="10">
        <v>4500</v>
      </c>
      <c r="G30" s="9">
        <f t="shared" si="0"/>
        <v>22500</v>
      </c>
    </row>
    <row r="31" s="1" customFormat="1" ht="15.75" spans="1:7">
      <c r="A31" s="12" t="s">
        <v>61</v>
      </c>
      <c r="B31" s="13"/>
      <c r="C31" s="14"/>
      <c r="D31" s="13"/>
      <c r="E31" s="13"/>
      <c r="F31" s="15"/>
      <c r="G31" s="9">
        <f>SUM(G3:G30)</f>
        <v>110000</v>
      </c>
    </row>
  </sheetData>
  <mergeCells count="2">
    <mergeCell ref="A1:G1"/>
    <mergeCell ref="A31:F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邢誉英</cp:lastModifiedBy>
  <dcterms:created xsi:type="dcterms:W3CDTF">2024-09-12T09:02:00Z</dcterms:created>
  <dcterms:modified xsi:type="dcterms:W3CDTF">2024-09-29T01:59:18Z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78CE6D47A5A5460399EDCAD7A177DF36_12</vt:lpwstr>
  </property>
  <property fmtid="{D5CDD505-2E9C-101B-9397-08002B2CF9AE}" pid="3" name="KSOProductBuildVer">
    <vt:lpwstr>2052-11.1.0.14309</vt:lpwstr>
  </property>
</Properties>
</file>